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rkurz\Desktop\Marketing\Continous Improvment Info\Framework Examples and Info\Travel Distance Savings\"/>
    </mc:Choice>
  </mc:AlternateContent>
  <xr:revisionPtr revIDLastSave="0" documentId="8_{C01B57FF-9CD8-46CD-B6E0-1FE9FC0EB4D0}" xr6:coauthVersionLast="47" xr6:coauthVersionMax="47" xr10:uidLastSave="{00000000-0000-0000-0000-000000000000}"/>
  <bookViews>
    <workbookView xWindow="28680" yWindow="-120" windowWidth="38640" windowHeight="21120" xr2:uid="{6BE227BE-54FA-46CA-8211-9D93A6AC8978}"/>
  </bookViews>
  <sheets>
    <sheet name="Sheet1" sheetId="1" r:id="rId1"/>
  </sheets>
  <definedNames>
    <definedName name="_xlchart.v5.0" hidden="1">Sheet1!$B$3:$O$3</definedName>
    <definedName name="_xlchart.v5.1" hidden="1">Sheet1!$B$4:$O$4</definedName>
    <definedName name="_xlnm.Print_Area" localSheetId="0">Sheet1!$B$3:$P$39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D34" i="1"/>
  <c r="G34" i="1"/>
  <c r="K34" i="1"/>
  <c r="M34" i="1"/>
  <c r="C34" i="1"/>
  <c r="E31" i="1"/>
  <c r="F31" i="1" s="1"/>
  <c r="H31" i="1" s="1"/>
  <c r="I31" i="1" s="1"/>
  <c r="J31" i="1" s="1"/>
  <c r="L31" i="1" s="1"/>
  <c r="N31" i="1" s="1"/>
  <c r="O31" i="1" s="1"/>
  <c r="P31" i="1" s="1"/>
  <c r="E28" i="1"/>
  <c r="F28" i="1" s="1"/>
  <c r="F34" i="1" l="1"/>
  <c r="H28" i="1"/>
  <c r="E34" i="1"/>
  <c r="H34" i="1" l="1"/>
  <c r="I28" i="1"/>
  <c r="I34" i="1" l="1"/>
  <c r="J28" i="1"/>
  <c r="L28" i="1" l="1"/>
  <c r="J34" i="1"/>
  <c r="L34" i="1" l="1"/>
  <c r="N28" i="1"/>
  <c r="N34" i="1" l="1"/>
  <c r="O28" i="1"/>
  <c r="O34" i="1" l="1"/>
  <c r="P28" i="1"/>
  <c r="P34" i="1" s="1"/>
</calcChain>
</file>

<file path=xl/sharedStrings.xml><?xml version="1.0" encoding="utf-8"?>
<sst xmlns="http://schemas.openxmlformats.org/spreadsheetml/2006/main" count="68" uniqueCount="41">
  <si>
    <t>Kaizen Number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</si>
  <si>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</si>
  <si>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</si>
  <si>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</si>
  <si>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</si>
  <si>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</si>
  <si>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</si>
  <si>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</si>
  <si>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</si>
  <si>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</si>
  <si>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</si>
  <si>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</si>
  <si>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</si>
  <si>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</si>
  <si>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1</t>
  </si>
  <si>
    <t xml:space="preserve"> </t>
  </si>
  <si>
    <t>Distance Traveled Savings</t>
  </si>
  <si>
    <t>Current State</t>
  </si>
  <si>
    <t>Distance per Cycle (feet)</t>
  </si>
  <si>
    <t># Cycles per Day</t>
  </si>
  <si>
    <t>Total distance per day</t>
  </si>
  <si>
    <t># steps per day</t>
  </si>
  <si>
    <t># seconds per step</t>
  </si>
  <si>
    <t># seconds per day</t>
  </si>
  <si>
    <t># minutes per day</t>
  </si>
  <si>
    <t># of hours per day</t>
  </si>
  <si>
    <t>Hourly Rate</t>
  </si>
  <si>
    <t>EE Daily $</t>
  </si>
  <si>
    <t># of EEs</t>
  </si>
  <si>
    <t>Total Daily $</t>
  </si>
  <si>
    <t>Total Monthly $</t>
  </si>
  <si>
    <t>Total Annual $</t>
  </si>
  <si>
    <t>Future State</t>
  </si>
  <si>
    <t>Savings</t>
  </si>
  <si>
    <t>EE Daily Savings</t>
  </si>
  <si>
    <t>Total Daily Savings</t>
  </si>
  <si>
    <t>Total Monthly Savings</t>
  </si>
  <si>
    <t>Total Annual Savings</t>
  </si>
  <si>
    <t>According to the book Making Materials Flow, each step of walking is equivalent to 2.5 feet. Each step (2.5 ft) is equivalent to 0.6 secs.</t>
  </si>
  <si>
    <t> If you use the metric system, one step equates to 0.762 meters. Said another way, for every 4.166 feet traveled (1.27 meters), one second of time is wasted.</t>
  </si>
  <si>
    <t>10,000 ft / 4.1667 ft/sec = 2400 seconds = 40 minutes = 0.67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</si>
</sst>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2"/>
      <name val="Arial"/>
      <family val="2"/>
    </font>
    <font>
      <b/>
      <u/>
      <sz val="11"/>
      <color theme="1"/>
      <name val="Arial"/>
      <family val="2"/>
    </font>
    <font>
      <b/>
      <u/>
      <sz val="12"/>
      <color rgb="FF3F3F4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2" fontId="1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_xlchart.v5.0</cx:f>
      </cx:strDim>
      <cx:numDim type="val">
        <cx:f dir="row">_xlchart.v5.1</cx:f>
      </cx:numDim>
    </cx:data>
  </cx:chartData>
  <cx:chart>
    <cx:title pos="t" align="ctr" overlay="0">
      <cx:tx>
        <cx:txData>
          <cx:v>Monthly Travel Distance Soft Savings Facility A Sample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Monthly Travel Distance Soft Savings Facility A Sample</a:t>
          </a:r>
        </a:p>
      </cx:txPr>
    </cx:title>
    <cx:plotArea>
      <cx:plotAreaRegion>
        <cx:series layoutId="waterfall" uniqueId="{7AEB6753-3302-43AC-8E1F-6AC84819A489}">
          <cx:dataPt idx="0">
            <cx:spPr>
              <a:solidFill>
                <a:srgbClr val="00B050"/>
              </a:solidFill>
            </cx:spPr>
          </cx:dataPt>
          <cx:dataPt idx="13">
            <cx:spPr>
              <a:solidFill>
                <a:srgbClr val="0070C0"/>
              </a:solidFill>
            </cx:spPr>
          </cx:dataPt>
          <cx:dataLabels/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650" baseline="0"/>
            </a:pPr>
            <a:endParaRPr lang="en-US" sz="65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endParaRPr>
          </a:p>
        </cx:txPr>
      </cx:axis>
      <cx:axis id="1">
        <cx:valScaling/>
        <cx:majorGridlines/>
        <cx:tickLabels/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n-U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Aptos Narrow" panose="02110004020202020204"/>
          </a:endParaRPr>
        </a:p>
      </cx:txPr>
    </cx:legend>
  </cx:chart>
  <cx:fmtOvrs>
    <cx:fmtOvr idx="2">
      <cx:spPr>
        <a:solidFill>
          <a:srgbClr val="0070C0"/>
        </a:solidFill>
      </cx:spPr>
    </cx:fmtOvr>
  </cx:fmtOvr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73818</xdr:colOff>
      <xdr:row>5</xdr:row>
      <xdr:rowOff>73819</xdr:rowOff>
    </xdr:from>
    <xdr:to>
      <xdr:col>12</xdr:col>
      <xdr:colOff>111918</xdr:colOff>
      <xdr:row>20</xdr:row>
      <xdr:rowOff>102394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B5FC2BC-82AC-1EE5-E321-0F90A414AE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69843" y="978694"/>
              <a:ext cx="7658100" cy="27393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mazon.com/gp/product/0974182494/ref=as_li_ss_tl?ie=UTF8&amp;camp=1789&amp;creative=390957&amp;creativeASIN=0974182494&amp;linkCode=as2&amp;tag=goigremadsim-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ED548-86CD-4CF4-9354-2D4B51E7CBDD}">
  <sheetPr>
    <pageSetUpPr fitToPage="1"/>
  </sheetPr>
  <dimension ref="A3:P39"/>
  <sheetViews>
    <sheetView showGridLines="0" tabSelected="1" zoomScale="80" zoomScaleNormal="80" workbookViewId="0">
      <selection activeCell="Q15" sqref="Q15"/>
    </sheetView>
  </sheetViews>
  <sheetFormatPr defaultColWidth="9" defaultRowHeight="14.4" x14ac:dyDescent="0.3"/>
  <cols>
    <col min="1" max="1" width="14.5546875" style="1" bestFit="1" customWidth="1"/>
    <col min="2" max="2" width="16.33203125" style="1" customWidth="1"/>
    <col min="3" max="3" width="24" style="1" bestFit="1" customWidth="1"/>
    <col min="4" max="4" width="16" style="1" bestFit="1" customWidth="1"/>
    <col min="5" max="5" width="20.88671875" style="1" bestFit="1" customWidth="1"/>
    <col min="6" max="6" width="14.5546875" style="1" bestFit="1" customWidth="1"/>
    <col min="7" max="7" width="18.109375" style="1" bestFit="1" customWidth="1"/>
    <col min="8" max="8" width="17.33203125" style="1" bestFit="1" customWidth="1"/>
    <col min="9" max="10" width="17" style="1" bestFit="1" customWidth="1"/>
    <col min="11" max="11" width="11.5546875" style="1" bestFit="1" customWidth="1"/>
    <col min="12" max="12" width="15.6640625" style="1" bestFit="1" customWidth="1"/>
    <col min="13" max="13" width="10" style="1" bestFit="1" customWidth="1"/>
    <col min="14" max="14" width="18" style="1" bestFit="1" customWidth="1"/>
    <col min="15" max="15" width="20.6640625" style="1" bestFit="1" customWidth="1"/>
    <col min="16" max="16" width="19.5546875" style="1" bestFit="1" customWidth="1"/>
    <col min="17" max="16384" width="9" style="1"/>
  </cols>
  <sheetData>
    <row r="3" spans="1:15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</row>
    <row r="4" spans="1:15" x14ac:dyDescent="0.3">
      <c r="A4" s="1">
        <v>1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f>SUM(C4:N4)</f>
        <v>0</v>
      </c>
    </row>
    <row r="7" spans="1:15" x14ac:dyDescent="0.3">
      <c r="B7" s="1" t="s">
        <v>15</v>
      </c>
    </row>
    <row r="8" spans="1:15" x14ac:dyDescent="0.3">
      <c r="C8" s="1" t="s">
        <v>15</v>
      </c>
    </row>
    <row r="10" spans="1:15" x14ac:dyDescent="0.3">
      <c r="C10" s="1" t="s">
        <v>15</v>
      </c>
    </row>
    <row r="26" spans="2:16" x14ac:dyDescent="0.3">
      <c r="B26" s="16" t="s">
        <v>16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2"/>
    </row>
    <row r="27" spans="2:16" x14ac:dyDescent="0.3">
      <c r="B27" s="3" t="s">
        <v>17</v>
      </c>
      <c r="C27" s="4" t="s">
        <v>18</v>
      </c>
      <c r="D27" s="4" t="s">
        <v>19</v>
      </c>
      <c r="E27" s="3" t="s">
        <v>20</v>
      </c>
      <c r="F27" s="3" t="s">
        <v>21</v>
      </c>
      <c r="G27" s="3" t="s">
        <v>22</v>
      </c>
      <c r="H27" s="3" t="s">
        <v>23</v>
      </c>
      <c r="I27" s="3" t="s">
        <v>24</v>
      </c>
      <c r="J27" s="3" t="s">
        <v>25</v>
      </c>
      <c r="K27" s="4" t="s">
        <v>26</v>
      </c>
      <c r="L27" s="3" t="s">
        <v>27</v>
      </c>
      <c r="M27" s="4" t="s">
        <v>28</v>
      </c>
      <c r="N27" s="3" t="s">
        <v>29</v>
      </c>
      <c r="O27" s="3" t="s">
        <v>30</v>
      </c>
      <c r="P27" s="3" t="s">
        <v>31</v>
      </c>
    </row>
    <row r="28" spans="2:16" x14ac:dyDescent="0.3">
      <c r="B28" s="10"/>
      <c r="C28" s="11"/>
      <c r="D28" s="11"/>
      <c r="E28" s="10">
        <f>C28*D28</f>
        <v>0</v>
      </c>
      <c r="F28" s="10">
        <f>E28/2.5</f>
        <v>0</v>
      </c>
      <c r="G28" s="10">
        <v>0.6</v>
      </c>
      <c r="H28" s="10">
        <f>F28*G28</f>
        <v>0</v>
      </c>
      <c r="I28" s="10">
        <f>H28/60</f>
        <v>0</v>
      </c>
      <c r="J28" s="10">
        <f>I28/60</f>
        <v>0</v>
      </c>
      <c r="K28" s="13"/>
      <c r="L28" s="14">
        <f>J28*K28</f>
        <v>0</v>
      </c>
      <c r="M28" s="11"/>
      <c r="N28" s="14">
        <f>L28*M28</f>
        <v>0</v>
      </c>
      <c r="O28" s="14">
        <f>N28*20</f>
        <v>0</v>
      </c>
      <c r="P28" s="14">
        <f>O28*12</f>
        <v>0</v>
      </c>
    </row>
    <row r="29" spans="2:16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3"/>
    </row>
    <row r="30" spans="2:16" x14ac:dyDescent="0.3">
      <c r="B30" s="10" t="s">
        <v>32</v>
      </c>
      <c r="C30" s="11" t="s">
        <v>18</v>
      </c>
      <c r="D30" s="11" t="s">
        <v>19</v>
      </c>
      <c r="E30" s="10" t="s">
        <v>20</v>
      </c>
      <c r="F30" s="10" t="s">
        <v>21</v>
      </c>
      <c r="G30" s="10" t="s">
        <v>22</v>
      </c>
      <c r="H30" s="10" t="s">
        <v>23</v>
      </c>
      <c r="I30" s="10" t="s">
        <v>24</v>
      </c>
      <c r="J30" s="10" t="s">
        <v>25</v>
      </c>
      <c r="K30" s="11" t="s">
        <v>26</v>
      </c>
      <c r="L30" s="10" t="s">
        <v>27</v>
      </c>
      <c r="M30" s="11" t="s">
        <v>28</v>
      </c>
      <c r="N30" s="10" t="s">
        <v>29</v>
      </c>
      <c r="O30" s="10" t="s">
        <v>30</v>
      </c>
      <c r="P30" s="3" t="s">
        <v>31</v>
      </c>
    </row>
    <row r="31" spans="2:16" x14ac:dyDescent="0.3">
      <c r="B31" s="10" t="s">
        <v>15</v>
      </c>
      <c r="C31" s="11"/>
      <c r="D31" s="11"/>
      <c r="E31" s="10">
        <f>C31*D31</f>
        <v>0</v>
      </c>
      <c r="F31" s="10">
        <f>E31/2.5</f>
        <v>0</v>
      </c>
      <c r="G31" s="10">
        <v>0.6</v>
      </c>
      <c r="H31" s="10">
        <f>F31*G31</f>
        <v>0</v>
      </c>
      <c r="I31" s="10">
        <f>H31/60</f>
        <v>0</v>
      </c>
      <c r="J31" s="10">
        <f>I31/60</f>
        <v>0</v>
      </c>
      <c r="K31" s="13"/>
      <c r="L31" s="14">
        <f>J31*K31</f>
        <v>0</v>
      </c>
      <c r="M31" s="11"/>
      <c r="N31" s="14">
        <f>L31*M31</f>
        <v>0</v>
      </c>
      <c r="O31" s="14">
        <f>N31*20</f>
        <v>0</v>
      </c>
      <c r="P31" s="14">
        <f>O31*12</f>
        <v>0</v>
      </c>
    </row>
    <row r="32" spans="2:16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3"/>
    </row>
    <row r="33" spans="2:16" x14ac:dyDescent="0.3">
      <c r="B33" s="10" t="s">
        <v>33</v>
      </c>
      <c r="C33" s="10" t="s">
        <v>18</v>
      </c>
      <c r="D33" s="10" t="s">
        <v>19</v>
      </c>
      <c r="E33" s="10" t="s">
        <v>20</v>
      </c>
      <c r="F33" s="10" t="s">
        <v>21</v>
      </c>
      <c r="G33" s="10" t="s">
        <v>22</v>
      </c>
      <c r="H33" s="10" t="s">
        <v>23</v>
      </c>
      <c r="I33" s="10" t="s">
        <v>24</v>
      </c>
      <c r="J33" s="10" t="s">
        <v>25</v>
      </c>
      <c r="K33" s="10" t="s">
        <v>26</v>
      </c>
      <c r="L33" s="10" t="s">
        <v>34</v>
      </c>
      <c r="M33" s="10" t="s">
        <v>28</v>
      </c>
      <c r="N33" s="12" t="s">
        <v>35</v>
      </c>
      <c r="O33" s="12" t="s">
        <v>36</v>
      </c>
      <c r="P33" s="5" t="s">
        <v>37</v>
      </c>
    </row>
    <row r="34" spans="2:16" x14ac:dyDescent="0.3">
      <c r="B34" s="10"/>
      <c r="C34" s="10">
        <f>C28-C31</f>
        <v>0</v>
      </c>
      <c r="D34" s="10">
        <f t="shared" ref="D34:O34" si="0">D28-D31</f>
        <v>0</v>
      </c>
      <c r="E34" s="10">
        <f t="shared" si="0"/>
        <v>0</v>
      </c>
      <c r="F34" s="10">
        <f t="shared" si="0"/>
        <v>0</v>
      </c>
      <c r="G34" s="10">
        <f t="shared" si="0"/>
        <v>0</v>
      </c>
      <c r="H34" s="10">
        <f t="shared" si="0"/>
        <v>0</v>
      </c>
      <c r="I34" s="10">
        <f t="shared" si="0"/>
        <v>0</v>
      </c>
      <c r="J34" s="10">
        <f t="shared" si="0"/>
        <v>0</v>
      </c>
      <c r="K34" s="10">
        <f t="shared" si="0"/>
        <v>0</v>
      </c>
      <c r="L34" s="14">
        <f t="shared" si="0"/>
        <v>0</v>
      </c>
      <c r="M34" s="10">
        <f t="shared" si="0"/>
        <v>0</v>
      </c>
      <c r="N34" s="15">
        <f t="shared" si="0"/>
        <v>0</v>
      </c>
      <c r="O34" s="15">
        <f t="shared" si="0"/>
        <v>0</v>
      </c>
      <c r="P34" s="15">
        <f>P28-P31</f>
        <v>0</v>
      </c>
    </row>
    <row r="37" spans="2:16" ht="15.6" x14ac:dyDescent="0.3">
      <c r="B37" s="6" t="s">
        <v>38</v>
      </c>
      <c r="C37" s="7"/>
      <c r="D37" s="7"/>
      <c r="E37" s="7"/>
      <c r="F37" s="7"/>
      <c r="G37" s="7"/>
      <c r="H37" s="7"/>
      <c r="I37" s="8"/>
    </row>
    <row r="38" spans="2:16" ht="15.6" x14ac:dyDescent="0.3">
      <c r="B38" s="9" t="s">
        <v>39</v>
      </c>
      <c r="C38" s="8"/>
      <c r="D38" s="8"/>
      <c r="E38" s="8"/>
      <c r="F38" s="8"/>
      <c r="G38" s="8"/>
      <c r="H38" s="8"/>
      <c r="I38" s="8"/>
    </row>
    <row r="39" spans="2:16" ht="15.6" x14ac:dyDescent="0.3">
      <c r="B39" s="9" t="s">
        <v>40</v>
      </c>
      <c r="C39" s="8"/>
      <c r="D39" s="8"/>
      <c r="E39" s="8"/>
      <c r="F39" s="8"/>
      <c r="G39" s="8"/>
      <c r="H39" s="8"/>
      <c r="I39" s="8"/>
    </row>
  </sheetData>
  <mergeCells count="1">
    <mergeCell ref="B26:O26"/>
  </mergeCells>
  <phoneticPr fontId="2" type="noConversion"/>
  <hyperlinks>
    <hyperlink ref="B37" r:id="rId1" display="http://www.amazon.com/gp/product/0974182494/ref=as_li_ss_tl?ie=UTF8&amp;camp=1789&amp;creative=390957&amp;creativeASIN=0974182494&amp;linkCode=as2&amp;tag=goigremadsim-20" xr:uid="{2BF10DCA-FFCB-42B1-9480-285D02AE4181}"/>
  </hyperlinks>
  <pageMargins left="0.2" right="0.2" top="0" bottom="0" header="0.3" footer="0.3"/>
  <pageSetup paperSize="3" scale="9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ea65e2-6016-4a7c-8a99-8ec2cadacc71">
      <Terms xmlns="http://schemas.microsoft.com/office/infopath/2007/PartnerControls"/>
    </lcf76f155ced4ddcb4097134ff3c332f>
    <TaxCatchAll xmlns="23411c76-a30a-4043-8859-ad8201ff763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E33C13F91F64592D0A0F585A0938B" ma:contentTypeVersion="12" ma:contentTypeDescription="Create a new document." ma:contentTypeScope="" ma:versionID="f0e2f29f0f5b4950d9198d24de52327a">
  <xsd:schema xmlns:xsd="http://www.w3.org/2001/XMLSchema" xmlns:xs="http://www.w3.org/2001/XMLSchema" xmlns:p="http://schemas.microsoft.com/office/2006/metadata/properties" xmlns:ns2="32ea65e2-6016-4a7c-8a99-8ec2cadacc71" xmlns:ns3="23411c76-a30a-4043-8859-ad8201ff763f" targetNamespace="http://schemas.microsoft.com/office/2006/metadata/properties" ma:root="true" ma:fieldsID="8b5a5080d9bca04fb21167c7da8a6046" ns2:_="" ns3:_="">
    <xsd:import namespace="32ea65e2-6016-4a7c-8a99-8ec2cadacc71"/>
    <xsd:import namespace="23411c76-a30a-4043-8859-ad8201ff76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a65e2-6016-4a7c-8a99-8ec2cadacc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5fc331d-a6c5-4c6b-89fc-ee700d581e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11c76-a30a-4043-8859-ad8201ff763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43b6bbf-a999-4feb-91ca-82f92a6bcd75}" ma:internalName="TaxCatchAll" ma:showField="CatchAllData" ma:web="23411c76-a30a-4043-8859-ad8201ff76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C7C501-6268-4284-B855-E4596B9F79C6}">
  <ds:schemaRefs>
    <ds:schemaRef ds:uri="http://schemas.microsoft.com/office/2006/metadata/properties"/>
    <ds:schemaRef ds:uri="http://schemas.microsoft.com/office/infopath/2007/PartnerControls"/>
    <ds:schemaRef ds:uri="32ea65e2-6016-4a7c-8a99-8ec2cadacc71"/>
    <ds:schemaRef ds:uri="23411c76-a30a-4043-8859-ad8201ff763f"/>
  </ds:schemaRefs>
</ds:datastoreItem>
</file>

<file path=customXml/itemProps2.xml><?xml version="1.0" encoding="utf-8"?>
<ds:datastoreItem xmlns:ds="http://schemas.openxmlformats.org/officeDocument/2006/customXml" ds:itemID="{FE99DA7B-1C63-486C-AF88-DB94932060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110733-C6B9-4EC1-8DAA-5C3DD2C5F0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ea65e2-6016-4a7c-8a99-8ec2cadacc71"/>
    <ds:schemaRef ds:uri="23411c76-a30a-4043-8859-ad8201ff7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Clement</dc:creator>
  <cp:keywords/>
  <dc:description/>
  <cp:lastModifiedBy>Ryan Kurz</cp:lastModifiedBy>
  <cp:revision/>
  <dcterms:created xsi:type="dcterms:W3CDTF">2024-04-29T12:42:23Z</dcterms:created>
  <dcterms:modified xsi:type="dcterms:W3CDTF">2025-05-19T14:16:59Z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0x010100598E33C13F91F64592D0A0F585A0938B</vt:lpwstr>
  </property>
  <property fmtid="{D5CDD505-2E9C-101B-9397-08002B2CF9AE}" pid="3" name="MediaServiceImageTags">
    <vt:lpwstr/>
  </property>
</Properties>
</file>